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01 Клапаны (ГПБ-2121)\ЗК СКС-2201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тмц!$A$1:$AJ$28</definedName>
  </definedNames>
  <calcPr calcId="152511"/>
</workbook>
</file>

<file path=xl/calcChain.xml><?xml version="1.0" encoding="utf-8"?>
<calcChain xmlns="http://schemas.openxmlformats.org/spreadsheetml/2006/main">
  <c r="AI12" i="4" l="1"/>
  <c r="AG12" i="4"/>
  <c r="AI11" i="4" l="1"/>
  <c r="AG11" i="4"/>
  <c r="Z11" i="4"/>
  <c r="AI10" i="4"/>
  <c r="AG10" i="4"/>
  <c r="Z10" i="4"/>
  <c r="AI9" i="4" l="1"/>
  <c r="AG9" i="4"/>
  <c r="Z9" i="4"/>
  <c r="Z12" i="4" l="1"/>
</calcChain>
</file>

<file path=xl/sharedStrings.xml><?xml version="1.0" encoding="utf-8"?>
<sst xmlns="http://schemas.openxmlformats.org/spreadsheetml/2006/main" count="82" uniqueCount="67">
  <si>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</si>
  <si>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</si>
  <si>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</si>
  <si>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</si>
  <si>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</si>
  <si>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</si>
  <si>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</si>
  <si>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</si>
  <si>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</si>
  <si>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</si>
  <si>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</si>
  <si>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</si>
  <si>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</si>
  <si>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</si>
  <si>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</si>
  <si>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</si>
  <si>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</si>
  <si>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</si>
  <si>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</si>
  <si>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</si>
  <si>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</si>
  <si>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</si>
  <si>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</si>
  <si>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</si>
  <si>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</si>
  <si>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</si>
  <si>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</si>
  <si>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</si>
  <si>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</si>
  <si>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</si>
  <si>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</si>
  <si>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</si>
  <si>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</si>
  <si>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</si>
  <si>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</si>
  <si>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</si>
  <si>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</si>
  <si>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</si>
  <si>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</si>
  <si>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</si>
  <si>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</si>
  <si>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</si>
  <si>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</si>
  <si>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</si>
  <si>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</si>
  <si>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</si>
  <si>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</si>
  <si>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</si>
  <si>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</si>
  <si>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</si>
  <si>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</si>
  <si>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</si>
  <si>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</si>
  <si>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</si>
  <si>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ИТОГО, начальная максимальная цена:</t>
  </si>
  <si>
    <t>ШТ</t>
  </si>
  <si>
    <t>СКС-2201</t>
  </si>
  <si>
    <t>ГБ000174</t>
  </si>
  <si>
    <t>Клапан обратный повор.межфланц 19Ч21БР Ду200 Ру16 чуг</t>
  </si>
  <si>
    <t>ГОСТ 19827-74</t>
  </si>
  <si>
    <t>ГБ000340</t>
  </si>
  <si>
    <t>Клапан обратный поворотный фланцевый чугунный 19ч21бр DN100 PN16</t>
  </si>
  <si>
    <t>ГБ000399</t>
  </si>
  <si>
    <t>Клапан обратный поворотный фланцевый чугунный 19ч21бр DN150 PN16</t>
  </si>
  <si>
    <t>28.14.1</t>
  </si>
  <si>
    <t>28.14</t>
  </si>
  <si>
    <t>г. Самара, ул. Советской Армии, д. 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</si>
</sst>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3"/>
  <sheetViews>
    <sheetView tabSelected="1" view="pageBreakPreview" zoomScale="86" zoomScaleNormal="86" zoomScaleSheetLayoutView="86" workbookViewId="0">
      <selection activeCell="Q3" sqref="Q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4.7109375" style="1" customWidth="1"/>
    <col min="8" max="8" width="7.85546875" style="1" customWidth="1"/>
    <col min="9" max="9" width="12.7109375" style="1" customWidth="1"/>
    <col min="10" max="10" width="13" style="1" customWidth="1"/>
    <col min="11" max="11" width="12.42578125" style="1" customWidth="1"/>
    <col min="12" max="12" width="11.57031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56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53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52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51</v>
      </c>
      <c r="AD8" s="5" t="s">
        <v>2</v>
      </c>
      <c r="AE8" s="5" t="s">
        <v>3</v>
      </c>
      <c r="AF8" s="5" t="s">
        <v>34</v>
      </c>
      <c r="AG8" s="5" t="s">
        <v>49</v>
      </c>
      <c r="AH8" s="5" t="s">
        <v>35</v>
      </c>
      <c r="AI8" s="5" t="s">
        <v>50</v>
      </c>
      <c r="AJ8" s="5" t="s">
        <v>28</v>
      </c>
    </row>
    <row r="9" spans="1:36" ht="58.5" customHeight="1" x14ac:dyDescent="0.2">
      <c r="A9" s="36">
        <v>1</v>
      </c>
      <c r="B9" s="37">
        <v>1</v>
      </c>
      <c r="C9" s="42" t="s">
        <v>64</v>
      </c>
      <c r="D9" s="42" t="s">
        <v>65</v>
      </c>
      <c r="E9" s="36" t="s">
        <v>57</v>
      </c>
      <c r="F9" s="38" t="s">
        <v>58</v>
      </c>
      <c r="G9" s="36" t="s">
        <v>59</v>
      </c>
      <c r="H9" s="36" t="s">
        <v>55</v>
      </c>
      <c r="I9" s="36" t="s">
        <v>47</v>
      </c>
      <c r="J9" s="36" t="s">
        <v>47</v>
      </c>
      <c r="K9" s="39" t="s">
        <v>66</v>
      </c>
      <c r="L9" s="36">
        <v>19</v>
      </c>
      <c r="M9" s="36"/>
      <c r="N9" s="36"/>
      <c r="O9" s="36"/>
      <c r="P9" s="36"/>
      <c r="Q9" s="36"/>
      <c r="R9" s="36"/>
      <c r="S9" s="36"/>
      <c r="T9" s="36">
        <v>19</v>
      </c>
      <c r="U9" s="36"/>
      <c r="V9" s="36"/>
      <c r="W9" s="36"/>
      <c r="X9" s="40"/>
      <c r="Y9" s="41">
        <v>5900.93</v>
      </c>
      <c r="Z9" s="33">
        <f t="shared" ref="Z9:Z11" si="0">Y9*L9</f>
        <v>112117.67000000001</v>
      </c>
      <c r="AA9" s="43"/>
      <c r="AB9" s="43"/>
      <c r="AC9" s="43"/>
      <c r="AD9" s="43"/>
      <c r="AE9" s="43"/>
      <c r="AF9" s="46"/>
      <c r="AG9" s="46">
        <f t="shared" ref="AG9:AG11" si="1">AF9*L9</f>
        <v>0</v>
      </c>
      <c r="AH9" s="46"/>
      <c r="AI9" s="46">
        <f t="shared" ref="AI9:AI11" si="2">AH9*L9</f>
        <v>0</v>
      </c>
      <c r="AJ9" s="43"/>
    </row>
    <row r="10" spans="1:36" ht="66" customHeight="1" x14ac:dyDescent="0.2">
      <c r="A10" s="36">
        <v>2</v>
      </c>
      <c r="B10" s="37">
        <v>1</v>
      </c>
      <c r="C10" s="42" t="s">
        <v>64</v>
      </c>
      <c r="D10" s="42" t="s">
        <v>65</v>
      </c>
      <c r="E10" s="36" t="s">
        <v>60</v>
      </c>
      <c r="F10" s="38" t="s">
        <v>61</v>
      </c>
      <c r="G10" s="36" t="s">
        <v>59</v>
      </c>
      <c r="H10" s="36" t="s">
        <v>55</v>
      </c>
      <c r="I10" s="36" t="s">
        <v>47</v>
      </c>
      <c r="J10" s="36" t="s">
        <v>47</v>
      </c>
      <c r="K10" s="39" t="s">
        <v>66</v>
      </c>
      <c r="L10" s="36">
        <v>13</v>
      </c>
      <c r="M10" s="36"/>
      <c r="N10" s="36"/>
      <c r="O10" s="36"/>
      <c r="P10" s="36"/>
      <c r="Q10" s="36"/>
      <c r="R10" s="36"/>
      <c r="S10" s="36"/>
      <c r="T10" s="36">
        <v>13</v>
      </c>
      <c r="U10" s="36"/>
      <c r="V10" s="36"/>
      <c r="W10" s="36"/>
      <c r="X10" s="40"/>
      <c r="Y10" s="41">
        <v>1569.81</v>
      </c>
      <c r="Z10" s="33">
        <f t="shared" si="0"/>
        <v>20407.53</v>
      </c>
      <c r="AA10" s="43"/>
      <c r="AB10" s="43"/>
      <c r="AC10" s="43"/>
      <c r="AD10" s="43"/>
      <c r="AE10" s="43"/>
      <c r="AF10" s="46"/>
      <c r="AG10" s="46">
        <f t="shared" si="1"/>
        <v>0</v>
      </c>
      <c r="AH10" s="46"/>
      <c r="AI10" s="46">
        <f t="shared" si="2"/>
        <v>0</v>
      </c>
      <c r="AJ10" s="43"/>
    </row>
    <row r="11" spans="1:36" ht="63" customHeight="1" x14ac:dyDescent="0.2">
      <c r="A11" s="36">
        <v>3</v>
      </c>
      <c r="B11" s="37">
        <v>1</v>
      </c>
      <c r="C11" s="42" t="s">
        <v>64</v>
      </c>
      <c r="D11" s="42" t="s">
        <v>65</v>
      </c>
      <c r="E11" s="36" t="s">
        <v>62</v>
      </c>
      <c r="F11" s="38" t="s">
        <v>63</v>
      </c>
      <c r="G11" s="36" t="s">
        <v>59</v>
      </c>
      <c r="H11" s="36" t="s">
        <v>55</v>
      </c>
      <c r="I11" s="36" t="s">
        <v>47</v>
      </c>
      <c r="J11" s="36" t="s">
        <v>47</v>
      </c>
      <c r="K11" s="39" t="s">
        <v>66</v>
      </c>
      <c r="L11" s="36">
        <v>17</v>
      </c>
      <c r="M11" s="36"/>
      <c r="N11" s="36"/>
      <c r="O11" s="36"/>
      <c r="P11" s="36"/>
      <c r="Q11" s="36"/>
      <c r="R11" s="36"/>
      <c r="S11" s="36"/>
      <c r="T11" s="36">
        <v>17</v>
      </c>
      <c r="U11" s="36"/>
      <c r="V11" s="36"/>
      <c r="W11" s="36"/>
      <c r="X11" s="40"/>
      <c r="Y11" s="41">
        <v>3119.4</v>
      </c>
      <c r="Z11" s="33">
        <f t="shared" si="0"/>
        <v>53029.8</v>
      </c>
      <c r="AA11" s="43"/>
      <c r="AB11" s="43"/>
      <c r="AC11" s="43"/>
      <c r="AD11" s="43"/>
      <c r="AE11" s="43"/>
      <c r="AF11" s="46"/>
      <c r="AG11" s="46">
        <f t="shared" si="1"/>
        <v>0</v>
      </c>
      <c r="AH11" s="46"/>
      <c r="AI11" s="46">
        <f t="shared" si="2"/>
        <v>0</v>
      </c>
      <c r="AJ11" s="43"/>
    </row>
    <row r="12" spans="1:36" ht="20.25" customHeight="1" x14ac:dyDescent="0.2">
      <c r="A12" s="56" t="s">
        <v>54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35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30"/>
      <c r="Y12" s="31"/>
      <c r="Z12" s="30">
        <f>SUM(Z9:Z11)</f>
        <v>185555</v>
      </c>
      <c r="AA12" s="43"/>
      <c r="AB12" s="43"/>
      <c r="AC12" s="43"/>
      <c r="AD12" s="43"/>
      <c r="AE12" s="43"/>
      <c r="AF12" s="46"/>
      <c r="AG12" s="47">
        <f>SUM(AG9:AG11)</f>
        <v>0</v>
      </c>
      <c r="AH12" s="44"/>
      <c r="AI12" s="47">
        <f>SUM(AI9:AI11)</f>
        <v>0</v>
      </c>
      <c r="AJ12" s="45"/>
    </row>
    <row r="13" spans="1:36" ht="18" customHeight="1" x14ac:dyDescent="0.2"/>
    <row r="14" spans="1:36" ht="45" customHeight="1" x14ac:dyDescent="0.2">
      <c r="A14" s="51" t="s">
        <v>37</v>
      </c>
      <c r="B14" s="51"/>
      <c r="C14" s="51"/>
      <c r="D14" s="51"/>
      <c r="E14" s="54" t="s">
        <v>39</v>
      </c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26"/>
    </row>
    <row r="15" spans="1:36" ht="156" customHeight="1" x14ac:dyDescent="0.2">
      <c r="A15" s="51" t="s">
        <v>40</v>
      </c>
      <c r="B15" s="51"/>
      <c r="C15" s="51"/>
      <c r="D15" s="51"/>
      <c r="E15" s="52" t="s">
        <v>48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27"/>
    </row>
    <row r="16" spans="1:36" x14ac:dyDescent="0.2">
      <c r="D16" s="1"/>
      <c r="E16" s="1"/>
      <c r="F16"/>
      <c r="G16"/>
      <c r="H16"/>
      <c r="I16"/>
      <c r="J16"/>
      <c r="K16"/>
    </row>
    <row r="17" spans="3:11" ht="15" x14ac:dyDescent="0.25">
      <c r="C17" s="12"/>
      <c r="D17" s="13"/>
      <c r="E17" s="13"/>
      <c r="F17" s="12"/>
      <c r="G17" s="12"/>
      <c r="H17" s="12"/>
      <c r="I17" s="12"/>
      <c r="J17"/>
      <c r="K17"/>
    </row>
    <row r="18" spans="3:11" ht="8.25" customHeight="1" x14ac:dyDescent="0.25">
      <c r="C18" s="12"/>
      <c r="D18" s="14"/>
      <c r="E18" s="15"/>
      <c r="F18" s="16"/>
      <c r="G18" s="17"/>
      <c r="H18" s="17"/>
      <c r="I18" s="17"/>
      <c r="J18"/>
      <c r="K18"/>
    </row>
    <row r="19" spans="3:11" ht="12.75" customHeight="1" x14ac:dyDescent="0.25">
      <c r="C19" s="12"/>
      <c r="D19" s="48"/>
      <c r="E19" s="48"/>
      <c r="F19" s="48"/>
      <c r="G19" s="18" t="s">
        <v>30</v>
      </c>
      <c r="H19" s="19"/>
      <c r="I19" s="13"/>
      <c r="J19"/>
      <c r="K19"/>
    </row>
    <row r="20" spans="3:11" ht="7.5" customHeight="1" x14ac:dyDescent="0.25">
      <c r="C20" s="12"/>
      <c r="D20" s="20"/>
      <c r="E20" s="12"/>
      <c r="F20" s="13"/>
      <c r="G20" s="13"/>
      <c r="H20" s="18"/>
      <c r="I20" s="21"/>
      <c r="J20"/>
      <c r="K20"/>
    </row>
    <row r="21" spans="3:11" ht="13.5" customHeight="1" x14ac:dyDescent="0.25">
      <c r="C21" s="12"/>
      <c r="D21" s="48"/>
      <c r="E21" s="48"/>
      <c r="F21" s="48"/>
      <c r="G21" s="18" t="s">
        <v>31</v>
      </c>
      <c r="H21" s="18"/>
      <c r="I21" s="21"/>
      <c r="J21"/>
      <c r="K21"/>
    </row>
    <row r="22" spans="3:11" ht="15" x14ac:dyDescent="0.25">
      <c r="C22" s="12"/>
      <c r="D22" s="14"/>
      <c r="E22" s="12"/>
      <c r="F22" s="13"/>
      <c r="G22" s="17"/>
      <c r="H22" s="17"/>
      <c r="I22" s="17"/>
      <c r="J22"/>
      <c r="K22"/>
    </row>
    <row r="23" spans="3:11" ht="13.5" customHeight="1" x14ac:dyDescent="0.25">
      <c r="C23" s="12"/>
      <c r="D23" s="48"/>
      <c r="E23" s="48"/>
      <c r="F23" s="48"/>
      <c r="G23" s="22" t="s">
        <v>32</v>
      </c>
      <c r="H23" s="17"/>
      <c r="I23" s="17"/>
      <c r="J23"/>
      <c r="K23"/>
    </row>
    <row r="24" spans="3:11" ht="15" x14ac:dyDescent="0.25">
      <c r="C24" s="12"/>
      <c r="D24" s="14"/>
      <c r="E24" s="23"/>
      <c r="F24" s="16"/>
      <c r="G24" s="17"/>
      <c r="H24" s="17"/>
      <c r="I24" s="17"/>
      <c r="J24"/>
      <c r="K24"/>
    </row>
    <row r="25" spans="3:11" ht="15" x14ac:dyDescent="0.25">
      <c r="C25" s="12"/>
      <c r="D25" s="14"/>
      <c r="E25" s="23"/>
      <c r="F25" s="16"/>
      <c r="G25" s="17"/>
      <c r="H25" s="17"/>
      <c r="I25" s="17"/>
      <c r="J25"/>
      <c r="K25"/>
    </row>
    <row r="26" spans="3:11" ht="15" x14ac:dyDescent="0.25">
      <c r="C26" s="12" t="s">
        <v>33</v>
      </c>
      <c r="D26" s="14"/>
      <c r="E26" s="24"/>
      <c r="F26" s="17"/>
      <c r="G26" s="17"/>
      <c r="H26" s="17"/>
      <c r="I26" s="17"/>
      <c r="J26"/>
      <c r="K26"/>
    </row>
    <row r="27" spans="3:11" ht="15" x14ac:dyDescent="0.25">
      <c r="C27" s="12"/>
      <c r="D27" s="12"/>
      <c r="E27" s="12"/>
      <c r="F27" s="17" t="s">
        <v>44</v>
      </c>
      <c r="G27" s="13"/>
      <c r="H27" s="13"/>
      <c r="I27" s="13"/>
    </row>
    <row r="28" spans="3:11" ht="15" x14ac:dyDescent="0.25">
      <c r="C28" s="12"/>
      <c r="D28" s="12"/>
      <c r="E28" s="12"/>
      <c r="F28" s="13"/>
      <c r="G28" s="13"/>
      <c r="H28" s="13"/>
      <c r="I28" s="13"/>
    </row>
    <row r="29" spans="3:11" ht="15" x14ac:dyDescent="0.25">
      <c r="C29" s="12"/>
      <c r="D29" s="12"/>
      <c r="E29" s="12"/>
      <c r="F29" s="13"/>
      <c r="G29" s="13"/>
      <c r="H29" s="13"/>
      <c r="I29" s="13"/>
    </row>
    <row r="30" spans="3:11" ht="15" x14ac:dyDescent="0.25">
      <c r="C30" s="12"/>
      <c r="D30" s="12"/>
      <c r="E30" s="12"/>
      <c r="F30" s="13"/>
      <c r="G30" s="13"/>
      <c r="H30" s="13"/>
      <c r="I30" s="13"/>
    </row>
    <row r="31" spans="3:11" ht="15" x14ac:dyDescent="0.25">
      <c r="C31" s="12"/>
      <c r="D31" s="12"/>
      <c r="E31" s="12"/>
      <c r="F31" s="13"/>
      <c r="G31" s="13"/>
      <c r="H31" s="13"/>
      <c r="I31" s="13"/>
    </row>
    <row r="32" spans="3:11" ht="15" x14ac:dyDescent="0.25">
      <c r="C32" s="12"/>
      <c r="D32" s="12"/>
      <c r="E32" s="12"/>
      <c r="F32" s="13"/>
      <c r="G32" s="13"/>
      <c r="H32" s="13"/>
      <c r="I32" s="13"/>
    </row>
    <row r="33" spans="3:9" ht="15" x14ac:dyDescent="0.25">
      <c r="C33" s="12"/>
      <c r="D33" s="12"/>
      <c r="E33" s="12"/>
      <c r="F33" s="13"/>
      <c r="G33" s="13"/>
      <c r="H33" s="13"/>
      <c r="I33" s="13"/>
    </row>
  </sheetData>
  <mergeCells count="13">
    <mergeCell ref="D23:F23"/>
    <mergeCell ref="E3:L3"/>
    <mergeCell ref="E4:L4"/>
    <mergeCell ref="E5:L5"/>
    <mergeCell ref="A15:D15"/>
    <mergeCell ref="E15:AI15"/>
    <mergeCell ref="M7:X7"/>
    <mergeCell ref="A14:D14"/>
    <mergeCell ref="E14:AI14"/>
    <mergeCell ref="AA7:AJ7"/>
    <mergeCell ref="A12:K12"/>
    <mergeCell ref="D19:F19"/>
    <mergeCell ref="D21:F21"/>
  </mergeCells>
  <pageMargins left="0.39370078740157483" right="0.19685039370078741" top="0.59055118110236227" bottom="0.39370078740157483" header="0.31496062992125984" footer="0.31496062992125984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2021-08-11T07:19:18Z</cp:lastPrinted>
  <dcterms:created xsi:type="dcterms:W3CDTF">2013-09-25T03:40:45Z</dcterms:created>
  <dcterms:modified xsi:type="dcterms:W3CDTF">2021-08-11T07:19:31Z</dcterms:modified>
</cp:coreProperties>
</file>